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eoleo\Desktop\"/>
    </mc:Choice>
  </mc:AlternateContent>
  <bookViews>
    <workbookView xWindow="0" yWindow="0" windowWidth="17970" windowHeight="6135" firstSheet="4" activeTab="4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" sheetId="5" r:id="rId5"/>
    <sheet name="Hoja4" sheetId="6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2" i="5" l="1"/>
  <c r="D11" i="5" l="1"/>
  <c r="D30" i="5" l="1"/>
  <c r="J30" i="6" l="1"/>
  <c r="I30" i="6"/>
  <c r="H30" i="6"/>
  <c r="G30" i="6"/>
  <c r="F30" i="6"/>
  <c r="E30" i="6"/>
  <c r="D30" i="6"/>
  <c r="I30" i="5" l="1"/>
  <c r="J30" i="5" l="1"/>
  <c r="H30" i="5" l="1"/>
  <c r="G30" i="5" l="1"/>
  <c r="F30" i="5"/>
  <c r="E30" i="5"/>
  <c r="F45" i="4" l="1"/>
  <c r="E21" i="3" l="1"/>
  <c r="G25" i="2" l="1"/>
  <c r="F18" i="1" l="1"/>
</calcChain>
</file>

<file path=xl/comments1.xml><?xml version="1.0" encoding="utf-8"?>
<comments xmlns="http://schemas.openxmlformats.org/spreadsheetml/2006/main">
  <authors>
    <author>Belkis De oleo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Belkis De oleo:</t>
        </r>
        <r>
          <rPr>
            <sz val="9"/>
            <color indexed="81"/>
            <rFont val="Tahoma"/>
            <family val="2"/>
          </rPr>
          <t xml:space="preserve">
FALTA DE PAGO POR  AUSENCIA DEL PROVEEDOR.
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No se ha realizado el pago porque no nos remiten Facturas con comprobante Gubernamentales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Belkis De oleo:</t>
        </r>
        <r>
          <rPr>
            <sz val="9"/>
            <color indexed="81"/>
            <rFont val="Tahoma"/>
            <charset val="1"/>
          </rPr>
          <t xml:space="preserve">
ESPERANDO APROPIACION INVERSION PUBLICA</t>
        </r>
      </text>
    </comment>
  </commentList>
</comments>
</file>

<file path=xl/sharedStrings.xml><?xml version="1.0" encoding="utf-8"?>
<sst xmlns="http://schemas.openxmlformats.org/spreadsheetml/2006/main" count="279" uniqueCount="200">
  <si>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</si>
  <si>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</si>
  <si>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</si>
  <si>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</si>
  <si>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</si>
  <si>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</si>
  <si>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</si>
  <si>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</si>
  <si>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</si>
  <si>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</si>
  <si>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</si>
  <si>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</si>
  <si>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</si>
  <si>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</si>
  <si>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</si>
  <si>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</si>
  <si>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</si>
  <si>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</si>
  <si>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</si>
  <si>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</si>
  <si>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</si>
  <si>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</si>
  <si>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</si>
  <si>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</si>
  <si>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</si>
  <si>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</si>
  <si>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</si>
  <si>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</si>
  <si>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</si>
  <si>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</si>
  <si>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</si>
  <si>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</si>
  <si>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</si>
  <si>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</si>
  <si>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</si>
  <si>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</si>
  <si>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</si>
  <si>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</si>
  <si>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</si>
  <si>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</si>
  <si>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</si>
  <si>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</si>
  <si>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</si>
  <si>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</si>
  <si>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</si>
  <si>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</si>
  <si>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</si>
  <si>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</si>
  <si>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</si>
  <si>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</si>
  <si>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</si>
  <si>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</si>
  <si>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</si>
  <si>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</si>
  <si>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</si>
  <si>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</si>
  <si>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</si>
  <si>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</si>
  <si>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</si>
  <si>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</si>
  <si>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</si>
  <si>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</si>
  <si>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</si>
  <si>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</si>
  <si>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</si>
  <si>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</si>
  <si>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</si>
  <si>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</si>
  <si>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</si>
  <si>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</si>
  <si>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</si>
  <si>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</si>
  <si>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</si>
  <si>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</si>
  <si>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</si>
  <si>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</si>
  <si>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</si>
  <si>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</si>
  <si>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</si>
  <si>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</si>
  <si>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</si>
  <si>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</si>
  <si>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</si>
  <si>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</si>
  <si>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</si>
  <si>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</si>
  <si>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</si>
  <si>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</si>
  <si>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</si>
  <si>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</si>
  <si>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</si>
  <si>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</si>
  <si>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</si>
  <si>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</si>
  <si>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</si>
  <si>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</si>
  <si>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</si>
  <si>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</si>
  <si>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</si>
  <si>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</si>
  <si>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</si>
  <si>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</si>
  <si>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</si>
  <si>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</si>
  <si>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</si>
  <si>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</si>
  <si>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</si>
  <si>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</si>
  <si>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</si>
  <si>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</si>
  <si>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</si>
  <si>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</si>
  <si>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</si>
  <si>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</si>
  <si>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</si>
  <si>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</si>
  <si>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</si>
  <si>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</si>
  <si>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</si>
  <si>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</si>
  <si>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</si>
  <si>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</si>
  <si>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</si>
  <si>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</si>
  <si>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</si>
  <si>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</si>
  <si>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</si>
  <si>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</si>
  <si>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</si>
  <si>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</si>
  <si>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</si>
  <si>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</si>
  <si>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</si>
  <si>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</si>
  <si>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</si>
  <si>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</si>
  <si>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</si>
  <si>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</si>
  <si>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</si>
  <si>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</si>
  <si>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</si>
  <si>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</si>
  <si>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</si>
  <si>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</si>
  <si>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</si>
  <si>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</si>
  <si>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</si>
  <si>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</si>
  <si>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</si>
  <si>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</si>
  <si>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</si>
  <si>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</si>
  <si>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</si>
  <si>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</si>
  <si>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</si>
  <si>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</si>
  <si>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</si>
  <si>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</si>
  <si>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</si>
  <si>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</si>
  <si>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                                          RELACION DE CUENTAS POR PAGAR</t>
  </si>
  <si>
    <t xml:space="preserve">                                            POR ANTIGÜEDAD DE SALDO</t>
  </si>
  <si>
    <t>CERTV</t>
  </si>
  <si>
    <t>CAPGEFI</t>
  </si>
  <si>
    <t>CURSO DE CAPACITACION</t>
  </si>
  <si>
    <t>MIRLA J. RODRIGUEZ M.</t>
  </si>
  <si>
    <t xml:space="preserve">                                                             DIRECCION GENERAL  DE CONTRATACIONES PUBLICAS    </t>
  </si>
  <si>
    <t xml:space="preserve">                                                                                             AÑO DE LA SUPERACION DEL ANALFABETISMO</t>
  </si>
  <si>
    <t xml:space="preserve"> </t>
  </si>
  <si>
    <t>UNITEC DOMINICANA</t>
  </si>
  <si>
    <t>INSUMOS INFORMATICOS</t>
  </si>
  <si>
    <t>KAMALQUI</t>
  </si>
  <si>
    <t>DISEÑO, DIAGRAMACION ACTIVIDADES MIPYMES</t>
  </si>
  <si>
    <t>IQTEK SOLUTIONS</t>
  </si>
  <si>
    <t>APLICACIÓN VIRTUAL ADMINISTRACION FIREWALLS</t>
  </si>
  <si>
    <t>EDEESTE</t>
  </si>
  <si>
    <t xml:space="preserve">                                            01/01/2013 HASTA 31/07/2015</t>
  </si>
  <si>
    <t>PARQUEOS  OCTUBRE/ NOV/ ENERO/FEBRERO/ABRIL/MAYO/JUNIO/JULIO 2015</t>
  </si>
  <si>
    <t>ACTO NOTARIAL ( PORTAL )DICIEMBRE 2014/ENERO-ABRIL-JUNIO 2015</t>
  </si>
  <si>
    <t>10% PRESUPUESTO DE  PUBLICIDAD JUNIO/JULIO 2015</t>
  </si>
  <si>
    <t>UNIVRSIDAD CATOLICA S.D.</t>
  </si>
  <si>
    <t>CURSOS DE CAPACITACION</t>
  </si>
  <si>
    <t>OHTSU DEL CARIBE</t>
  </si>
  <si>
    <t>COMPRA DE BATERIA</t>
  </si>
  <si>
    <t>ANGIE Por cella</t>
  </si>
  <si>
    <t>SERVICIO DE CATERING</t>
  </si>
  <si>
    <t>SERVICIO ENERGIA ELECTRICA JULIO 2015</t>
  </si>
  <si>
    <t>ABA</t>
  </si>
  <si>
    <t>HOSPEDAJE EN HABITACION</t>
  </si>
  <si>
    <t>GALAXIA COMPUTER</t>
  </si>
  <si>
    <t>SERVICIO DE MANTENIMIENTO</t>
  </si>
  <si>
    <t>COMERCIAL CIFRA</t>
  </si>
  <si>
    <t>BOMBA P/CISTERNA Y MATERIALES FERRETEROS</t>
  </si>
  <si>
    <t>PROVESOL PROV.DE SOL.</t>
  </si>
  <si>
    <t>COMPRA DE IPAD Y ANTENA P/CONEXIÓN</t>
  </si>
  <si>
    <t>ALIMENTOS JC</t>
  </si>
  <si>
    <t>AYUNTAMIENTO D.N</t>
  </si>
  <si>
    <t>SERVICIO RECOGIDA DE BASURA</t>
  </si>
  <si>
    <t>CLARO</t>
  </si>
  <si>
    <t>SERVICIOS DE LLAMADAS FLOTAS Y BANDA 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</si>
</sst>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43" fontId="0" fillId="0" borderId="12" xfId="1" applyFont="1" applyBorder="1" applyAlignment="1">
      <alignment horizontal="right" wrapText="1"/>
    </xf>
    <xf numFmtId="43" fontId="0" fillId="0" borderId="11" xfId="1" applyFont="1" applyBorder="1" applyAlignment="1">
      <alignment horizontal="right" wrapText="1"/>
    </xf>
    <xf numFmtId="43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43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43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43" fontId="1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1" fillId="0" borderId="1" xfId="1" applyFont="1" applyBorder="1" applyAlignment="1">
      <alignment horizontal="center" wrapText="1"/>
    </xf>
    <xf numFmtId="43" fontId="1" fillId="0" borderId="1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 wrapText="1"/>
    </xf>
    <xf numFmtId="43" fontId="1" fillId="0" borderId="1" xfId="1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71" t="s">
        <v>17</v>
      </c>
      <c r="B45" s="72"/>
      <c r="C45" s="72"/>
      <c r="D45" s="72"/>
      <c r="E45" s="7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tabSelected="1" topLeftCell="A6" workbookViewId="0">
      <selection activeCell="F25" sqref="F25"/>
    </sheetView>
  </sheetViews>
  <sheetFormatPr baseColWidth="10" defaultRowHeight="15" x14ac:dyDescent="0.25"/>
  <cols>
    <col min="1" max="1" width="11" customWidth="1"/>
    <col min="2" max="2" width="24.7109375" customWidth="1"/>
    <col min="3" max="3" width="47.7109375" customWidth="1"/>
    <col min="4" max="4" width="16.7109375" customWidth="1"/>
    <col min="5" max="5" width="13.42578125" customWidth="1"/>
    <col min="6" max="6" width="14.7109375" customWidth="1"/>
    <col min="7" max="7" width="13.42578125" customWidth="1"/>
    <col min="8" max="8" width="14.7109375" customWidth="1"/>
    <col min="9" max="9" width="13.140625" customWidth="1"/>
    <col min="10" max="10" width="10.140625" customWidth="1"/>
    <col min="11" max="11" width="22" customWidth="1"/>
  </cols>
  <sheetData>
    <row r="2" spans="1:11" x14ac:dyDescent="0.25">
      <c r="B2" s="4" t="s">
        <v>166</v>
      </c>
      <c r="C2" s="47"/>
      <c r="D2" s="12"/>
    </row>
    <row r="3" spans="1:11" x14ac:dyDescent="0.25">
      <c r="B3" s="48" t="s">
        <v>167</v>
      </c>
      <c r="C3" s="4"/>
      <c r="D3" s="12"/>
    </row>
    <row r="4" spans="1:11" x14ac:dyDescent="0.25">
      <c r="B4" s="7"/>
      <c r="C4" s="8" t="s">
        <v>160</v>
      </c>
      <c r="D4" s="8"/>
      <c r="E4" s="7"/>
    </row>
    <row r="5" spans="1:11" x14ac:dyDescent="0.25">
      <c r="B5" s="7"/>
      <c r="C5" s="8" t="s">
        <v>161</v>
      </c>
      <c r="D5" s="8"/>
      <c r="E5" s="7"/>
    </row>
    <row r="6" spans="1:11" x14ac:dyDescent="0.25">
      <c r="B6" s="7"/>
      <c r="C6" s="9" t="s">
        <v>176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/>
      <c r="B9" s="15"/>
      <c r="C9" s="15"/>
      <c r="D9" s="58"/>
      <c r="E9" s="55"/>
      <c r="F9" s="59"/>
      <c r="G9" s="59"/>
      <c r="H9" s="60"/>
      <c r="I9" s="58"/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70">
        <v>5074</v>
      </c>
      <c r="J10" s="60"/>
      <c r="K10" s="55"/>
    </row>
    <row r="11" spans="1:11" x14ac:dyDescent="0.25">
      <c r="A11" s="53">
        <v>41913</v>
      </c>
      <c r="B11" s="54" t="s">
        <v>20</v>
      </c>
      <c r="C11" s="57" t="s">
        <v>177</v>
      </c>
      <c r="D11" s="58">
        <f>E11+F11+G11+H11+I11</f>
        <v>56000</v>
      </c>
      <c r="E11" s="58">
        <v>7000</v>
      </c>
      <c r="F11" s="58">
        <v>7000</v>
      </c>
      <c r="G11" s="58">
        <v>7000</v>
      </c>
      <c r="H11" s="62">
        <v>7000</v>
      </c>
      <c r="I11" s="70">
        <v>28000</v>
      </c>
      <c r="J11" s="63"/>
      <c r="K11" s="55"/>
    </row>
    <row r="12" spans="1:11" x14ac:dyDescent="0.25">
      <c r="A12" s="53">
        <v>41992</v>
      </c>
      <c r="B12" s="54" t="s">
        <v>165</v>
      </c>
      <c r="C12" s="57" t="s">
        <v>178</v>
      </c>
      <c r="D12" s="58">
        <f>E12+F12+G12+H12+I12</f>
        <v>448400</v>
      </c>
      <c r="E12" s="58">
        <v>35400</v>
      </c>
      <c r="F12" s="58">
        <v>59000</v>
      </c>
      <c r="G12" s="58">
        <v>118000</v>
      </c>
      <c r="H12" s="66">
        <v>177000</v>
      </c>
      <c r="I12" s="70">
        <v>59000</v>
      </c>
      <c r="J12" s="63"/>
      <c r="K12" s="55"/>
    </row>
    <row r="13" spans="1:11" x14ac:dyDescent="0.25">
      <c r="A13" s="53">
        <v>42048</v>
      </c>
      <c r="B13" s="54" t="s">
        <v>163</v>
      </c>
      <c r="C13" s="57" t="s">
        <v>164</v>
      </c>
      <c r="D13" s="58">
        <v>3000</v>
      </c>
      <c r="E13" s="58"/>
      <c r="F13" s="58"/>
      <c r="G13" s="58"/>
      <c r="H13" s="58">
        <v>3000</v>
      </c>
      <c r="I13" s="62"/>
      <c r="J13" s="62"/>
      <c r="K13" s="55"/>
    </row>
    <row r="14" spans="1:11" x14ac:dyDescent="0.25">
      <c r="A14" s="53">
        <v>42164</v>
      </c>
      <c r="B14" s="54" t="s">
        <v>162</v>
      </c>
      <c r="C14" s="57" t="s">
        <v>179</v>
      </c>
      <c r="D14" s="60">
        <f>E14+F14</f>
        <v>46627.040000000001</v>
      </c>
      <c r="E14" s="58">
        <v>23313.52</v>
      </c>
      <c r="F14" s="58">
        <v>23313.52</v>
      </c>
      <c r="G14" s="58"/>
      <c r="H14" s="58"/>
      <c r="I14" s="62"/>
      <c r="J14" s="62"/>
      <c r="K14" s="55"/>
    </row>
    <row r="15" spans="1:11" x14ac:dyDescent="0.25">
      <c r="A15" s="53">
        <v>42174</v>
      </c>
      <c r="B15" s="54" t="s">
        <v>173</v>
      </c>
      <c r="C15" s="57" t="s">
        <v>174</v>
      </c>
      <c r="D15" s="58">
        <v>10445186.01</v>
      </c>
      <c r="E15" s="58"/>
      <c r="F15" s="58">
        <v>10445186.01</v>
      </c>
      <c r="G15" s="58"/>
      <c r="H15" s="58"/>
      <c r="I15" s="62"/>
      <c r="J15" s="62"/>
      <c r="K15" s="55"/>
    </row>
    <row r="16" spans="1:11" x14ac:dyDescent="0.25">
      <c r="A16" s="53">
        <v>42180</v>
      </c>
      <c r="B16" s="54" t="s">
        <v>169</v>
      </c>
      <c r="C16" s="57" t="s">
        <v>170</v>
      </c>
      <c r="D16" s="58">
        <v>10074.030000000001</v>
      </c>
      <c r="E16" s="58">
        <v>10074.030000000001</v>
      </c>
      <c r="F16" s="58"/>
      <c r="G16" s="58"/>
      <c r="H16" s="58"/>
      <c r="I16" s="62"/>
      <c r="J16" s="62"/>
      <c r="K16" s="55"/>
    </row>
    <row r="17" spans="1:11" x14ac:dyDescent="0.25">
      <c r="A17" s="53">
        <v>42181</v>
      </c>
      <c r="B17" s="54" t="s">
        <v>171</v>
      </c>
      <c r="C17" s="57" t="s">
        <v>172</v>
      </c>
      <c r="D17" s="58">
        <v>54870</v>
      </c>
      <c r="E17" s="58">
        <v>54870</v>
      </c>
      <c r="F17" s="58"/>
      <c r="G17" s="58"/>
      <c r="H17" s="58"/>
      <c r="I17" s="62"/>
      <c r="J17" s="62"/>
      <c r="K17" s="55"/>
    </row>
    <row r="18" spans="1:11" x14ac:dyDescent="0.25">
      <c r="A18" s="53">
        <v>42191</v>
      </c>
      <c r="B18" s="54" t="s">
        <v>182</v>
      </c>
      <c r="C18" s="57" t="s">
        <v>183</v>
      </c>
      <c r="D18" s="58">
        <v>5985</v>
      </c>
      <c r="E18" s="58">
        <v>5985</v>
      </c>
      <c r="F18" s="58"/>
      <c r="G18" s="58"/>
      <c r="H18" s="58"/>
      <c r="I18" s="62"/>
      <c r="J18" s="62"/>
      <c r="K18" s="55"/>
    </row>
    <row r="19" spans="1:11" x14ac:dyDescent="0.25">
      <c r="A19" s="53">
        <v>42192</v>
      </c>
      <c r="B19" s="54" t="s">
        <v>180</v>
      </c>
      <c r="C19" s="57" t="s">
        <v>181</v>
      </c>
      <c r="D19" s="58">
        <v>89600</v>
      </c>
      <c r="E19" s="58">
        <v>89600</v>
      </c>
      <c r="F19" s="58"/>
      <c r="G19" s="58"/>
      <c r="H19" s="58"/>
      <c r="I19" s="62"/>
      <c r="J19" s="62"/>
      <c r="K19" s="55"/>
    </row>
    <row r="20" spans="1:11" x14ac:dyDescent="0.25">
      <c r="A20" s="53">
        <v>42193</v>
      </c>
      <c r="B20" s="54" t="s">
        <v>196</v>
      </c>
      <c r="C20" s="57" t="s">
        <v>197</v>
      </c>
      <c r="D20" s="58">
        <v>2493</v>
      </c>
      <c r="E20" s="58">
        <v>2493</v>
      </c>
      <c r="F20" s="58"/>
      <c r="G20" s="58"/>
      <c r="H20" s="58"/>
      <c r="I20" s="62"/>
      <c r="J20" s="62"/>
      <c r="K20" s="55"/>
    </row>
    <row r="21" spans="1:11" x14ac:dyDescent="0.25">
      <c r="A21" s="53">
        <v>42200</v>
      </c>
      <c r="B21" s="54" t="s">
        <v>184</v>
      </c>
      <c r="C21" s="57" t="s">
        <v>185</v>
      </c>
      <c r="D21" s="58">
        <v>7416.3</v>
      </c>
      <c r="E21" s="58">
        <v>7416.3</v>
      </c>
      <c r="F21" s="58"/>
      <c r="G21" s="58"/>
      <c r="H21" s="58"/>
      <c r="I21" s="62"/>
      <c r="J21" s="62"/>
      <c r="K21" s="55"/>
    </row>
    <row r="22" spans="1:11" x14ac:dyDescent="0.25">
      <c r="A22" s="53">
        <v>42205</v>
      </c>
      <c r="B22" s="54" t="s">
        <v>175</v>
      </c>
      <c r="C22" s="57" t="s">
        <v>186</v>
      </c>
      <c r="D22" s="58">
        <v>306878.39</v>
      </c>
      <c r="E22" s="58">
        <v>295966.57</v>
      </c>
      <c r="F22" s="58"/>
      <c r="G22" s="58"/>
      <c r="H22" s="58"/>
      <c r="I22" s="62"/>
      <c r="J22" s="62"/>
      <c r="K22" s="55"/>
    </row>
    <row r="23" spans="1:11" x14ac:dyDescent="0.25">
      <c r="A23" s="53">
        <v>42206</v>
      </c>
      <c r="B23" s="54" t="s">
        <v>187</v>
      </c>
      <c r="C23" s="57" t="s">
        <v>188</v>
      </c>
      <c r="D23" s="58">
        <v>14084.18</v>
      </c>
      <c r="E23" s="58">
        <v>14084.18</v>
      </c>
      <c r="F23" s="58"/>
      <c r="G23" s="58"/>
      <c r="H23" s="58"/>
      <c r="I23" s="62"/>
      <c r="J23" s="62"/>
      <c r="K23" s="55"/>
    </row>
    <row r="24" spans="1:11" x14ac:dyDescent="0.25">
      <c r="A24" s="53">
        <v>42209</v>
      </c>
      <c r="B24" s="54" t="s">
        <v>189</v>
      </c>
      <c r="C24" s="57" t="s">
        <v>190</v>
      </c>
      <c r="D24" s="58">
        <v>16638</v>
      </c>
      <c r="E24" s="58">
        <v>16638</v>
      </c>
      <c r="F24" s="58"/>
      <c r="G24" s="58"/>
      <c r="H24" s="58"/>
      <c r="I24" s="62"/>
      <c r="J24" s="62"/>
      <c r="K24" s="55"/>
    </row>
    <row r="25" spans="1:11" x14ac:dyDescent="0.25">
      <c r="A25" s="53">
        <v>42209</v>
      </c>
      <c r="B25" s="54" t="s">
        <v>191</v>
      </c>
      <c r="C25" s="57" t="s">
        <v>192</v>
      </c>
      <c r="D25" s="58">
        <v>17455.98</v>
      </c>
      <c r="E25" s="58">
        <v>17455.98</v>
      </c>
      <c r="F25" s="58"/>
      <c r="G25" s="58"/>
      <c r="H25" s="58"/>
      <c r="I25" s="62"/>
      <c r="J25" s="62"/>
      <c r="K25" s="55"/>
    </row>
    <row r="26" spans="1:11" x14ac:dyDescent="0.25">
      <c r="A26" s="53">
        <v>42212</v>
      </c>
      <c r="B26" s="54" t="s">
        <v>193</v>
      </c>
      <c r="C26" s="57" t="s">
        <v>194</v>
      </c>
      <c r="D26" s="58">
        <v>156542.74</v>
      </c>
      <c r="E26" s="58">
        <v>156542.74</v>
      </c>
      <c r="F26" s="58"/>
      <c r="G26" s="58"/>
      <c r="H26" s="58"/>
      <c r="I26" s="62"/>
      <c r="J26" s="62"/>
      <c r="K26" s="55"/>
    </row>
    <row r="27" spans="1:11" x14ac:dyDescent="0.25">
      <c r="A27" s="53">
        <v>42213</v>
      </c>
      <c r="B27" s="54" t="s">
        <v>198</v>
      </c>
      <c r="C27" s="57" t="s">
        <v>199</v>
      </c>
      <c r="D27" s="58">
        <v>638596.42000000004</v>
      </c>
      <c r="E27" s="58">
        <v>638596.42000000004</v>
      </c>
      <c r="F27" s="58"/>
      <c r="G27" s="58"/>
      <c r="H27" s="58"/>
      <c r="I27" s="62"/>
      <c r="J27" s="62"/>
      <c r="K27" s="55"/>
    </row>
    <row r="28" spans="1:11" x14ac:dyDescent="0.25">
      <c r="A28" s="53">
        <v>42214</v>
      </c>
      <c r="B28" s="54" t="s">
        <v>195</v>
      </c>
      <c r="C28" s="57" t="s">
        <v>185</v>
      </c>
      <c r="D28" s="58">
        <v>12183.5</v>
      </c>
      <c r="E28" s="58">
        <v>12183.5</v>
      </c>
      <c r="F28" s="58"/>
      <c r="G28" s="58"/>
      <c r="H28" s="58"/>
      <c r="I28" s="62"/>
      <c r="J28" s="62"/>
      <c r="K28" s="55"/>
    </row>
    <row r="29" spans="1:11" ht="15.75" thickBot="1" x14ac:dyDescent="0.3">
      <c r="A29" s="53"/>
      <c r="B29" s="54"/>
      <c r="C29" s="57"/>
      <c r="D29" s="58"/>
      <c r="E29" s="58"/>
      <c r="F29" s="67"/>
      <c r="G29" s="66"/>
      <c r="H29" s="61"/>
      <c r="I29" s="62"/>
      <c r="J29" s="62"/>
      <c r="K29" s="55"/>
    </row>
    <row r="30" spans="1:11" ht="15.75" thickBot="1" x14ac:dyDescent="0.3">
      <c r="A30" s="71" t="s">
        <v>17</v>
      </c>
      <c r="B30" s="72"/>
      <c r="C30" s="72"/>
      <c r="D30" s="41">
        <f>SUM(D10:D29)</f>
        <v>12337104.590000002</v>
      </c>
      <c r="E30" s="41">
        <f>SUM(E9:E29)</f>
        <v>1387619.24</v>
      </c>
      <c r="F30" s="41">
        <f>SUM(F11:F29)</f>
        <v>10534499.529999999</v>
      </c>
      <c r="G30" s="41">
        <f>SUM(G9:G29)</f>
        <v>125000</v>
      </c>
      <c r="H30" s="41">
        <f>SUM(H9:H29)</f>
        <v>187000</v>
      </c>
      <c r="I30" s="41">
        <f>SUM(I9:I29)</f>
        <v>92074</v>
      </c>
      <c r="J30" s="41">
        <f>SUM(J9:J29)</f>
        <v>0</v>
      </c>
      <c r="K30" s="41"/>
    </row>
    <row r="31" spans="1:11" x14ac:dyDescent="0.25">
      <c r="A31" s="68"/>
      <c r="B31" s="68"/>
      <c r="C31" s="68"/>
      <c r="D31" s="69"/>
      <c r="E31" s="69"/>
      <c r="F31" s="69"/>
      <c r="G31" s="69"/>
      <c r="H31" s="69"/>
      <c r="I31" s="69"/>
      <c r="J31" s="69"/>
      <c r="K31" s="69"/>
    </row>
    <row r="32" spans="1:11" x14ac:dyDescent="0.25">
      <c r="A32" s="49" t="s">
        <v>134</v>
      </c>
      <c r="B32" s="49"/>
      <c r="E32" s="49" t="s">
        <v>151</v>
      </c>
      <c r="F32" s="49"/>
      <c r="J32" t="s">
        <v>168</v>
      </c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D35" t="s">
        <v>168</v>
      </c>
      <c r="E35" s="49" t="s">
        <v>137</v>
      </c>
      <c r="F35" s="49"/>
    </row>
  </sheetData>
  <mergeCells count="1">
    <mergeCell ref="A30:C30"/>
  </mergeCells>
  <pageMargins left="0.70866141732283461" right="0.70866141732283461" top="0.74803149606299213" bottom="0.74803149606299213" header="0.31496062992125984" footer="0.31496062992125984"/>
  <pageSetup paperSize="5" scale="8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71" t="s">
        <v>17</v>
      </c>
      <c r="B30" s="72"/>
      <c r="C30" s="7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CAJA CHICA</vt:lpstr>
      <vt:lpstr>AÑO 2014</vt:lpstr>
      <vt:lpstr>JULIO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Belkis De oleo</cp:lastModifiedBy>
  <cp:lastPrinted>2015-08-03T19:32:05Z</cp:lastPrinted>
  <dcterms:created xsi:type="dcterms:W3CDTF">2013-09-25T19:10:54Z</dcterms:created>
  <dcterms:modified xsi:type="dcterms:W3CDTF">2015-08-03T19:34:08Z</dcterms:modified>
</cp:coreProperties>
</file>